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esecutivo cannone" sheetId="1" r:id="rId1"/>
  </sheets>
  <definedNames/>
  <calcPr fullCalcOnLoad="1"/>
</workbook>
</file>

<file path=xl/sharedStrings.xml><?xml version="1.0" encoding="utf-8"?>
<sst xmlns="http://schemas.openxmlformats.org/spreadsheetml/2006/main" count="162" uniqueCount="134">
  <si>
    <t>Nr</t>
  </si>
  <si>
    <t>Tariffa</t>
  </si>
  <si>
    <t>E.02.02</t>
  </si>
  <si>
    <t>E02.05a</t>
  </si>
  <si>
    <t>E06.04</t>
  </si>
  <si>
    <t>04.0001.00b</t>
  </si>
  <si>
    <t>04.0004.00a</t>
  </si>
  <si>
    <t>E. 04.0037</t>
  </si>
  <si>
    <t>E 04.0040a</t>
  </si>
  <si>
    <t>E01.001.a</t>
  </si>
  <si>
    <t>E 01.001c</t>
  </si>
  <si>
    <t>E 01007b</t>
  </si>
  <si>
    <t>inf 020010.1b</t>
  </si>
  <si>
    <t>inf02.001.02a</t>
  </si>
  <si>
    <t>Inf 01.043a</t>
  </si>
  <si>
    <t>Inf 01.007</t>
  </si>
  <si>
    <t>Inf 01.009</t>
  </si>
  <si>
    <t>Inf 01.011</t>
  </si>
  <si>
    <t>Inf 01.040</t>
  </si>
  <si>
    <t>E 12.014a</t>
  </si>
  <si>
    <t>E 08.003</t>
  </si>
  <si>
    <t>Inf 01.020b</t>
  </si>
  <si>
    <t>F 01.010c</t>
  </si>
  <si>
    <t>F 01.014c</t>
  </si>
  <si>
    <t>F 01.014b</t>
  </si>
  <si>
    <t>F 01.022d</t>
  </si>
  <si>
    <t>F 01.022e</t>
  </si>
  <si>
    <t>E 01.002b</t>
  </si>
  <si>
    <t>E 01.010</t>
  </si>
  <si>
    <t>E 01.030p</t>
  </si>
  <si>
    <t>E 01.027</t>
  </si>
  <si>
    <t>EL 05.023d</t>
  </si>
  <si>
    <t>ut</t>
  </si>
  <si>
    <t>EL 03.002p</t>
  </si>
  <si>
    <t>EL 04.007h</t>
  </si>
  <si>
    <t>F 02.001d</t>
  </si>
  <si>
    <t>F 01.004a</t>
  </si>
  <si>
    <t>F 02.002b</t>
  </si>
  <si>
    <t>F 01.001r</t>
  </si>
  <si>
    <t>F 01.001p</t>
  </si>
  <si>
    <t>F 02.024e05</t>
  </si>
  <si>
    <t>F 02.004c</t>
  </si>
  <si>
    <t>F 02.022c02</t>
  </si>
  <si>
    <t>F 02.022c01</t>
  </si>
  <si>
    <t>F 02.007b</t>
  </si>
  <si>
    <t>F 02.005i</t>
  </si>
  <si>
    <t>F 02.005h</t>
  </si>
  <si>
    <t>F 02.005g</t>
  </si>
  <si>
    <t>EL 02.015z</t>
  </si>
  <si>
    <t>EL 02.015b</t>
  </si>
  <si>
    <t>EL 02.006p</t>
  </si>
  <si>
    <t>EL 02.006o</t>
  </si>
  <si>
    <t>EL 02.003b</t>
  </si>
  <si>
    <t>E 04.0012.00a</t>
  </si>
  <si>
    <t>EL 07.004a</t>
  </si>
  <si>
    <t>EL 07.001c</t>
  </si>
  <si>
    <t>Voci di MISURAZIONE</t>
  </si>
  <si>
    <t xml:space="preserve"> Demolizione totale di fabbricati con struttura portante  ... o a perfetta regola d'arte. Valutata 
 vuoto per pieno.  
</t>
  </si>
  <si>
    <t xml:space="preserve"> Demolizione totale o parziale di murature di tufo, pietr ... Valutato per la cubatura effettivadelle parti demolite.  
</t>
  </si>
  <si>
    <t xml:space="preserve"> Fornitura e osa in opera di muratura in elevato per sopr ...  tufo o cls di spessore superiore ad 1 testa. € 159,00mc 
</t>
  </si>
  <si>
    <t xml:space="preserve"> Fornitura e posa in opera di calcestruzzo per strutture  ... . - 
 classe di resistenza a compressione minima C12/15. 
</t>
  </si>
  <si>
    <t xml:space="preserve"> Fornitura e posa in opera di calcestruzzo a prestazione  ... . - 
 classe di resistenza a compressione minima C25/30. 
</t>
  </si>
  <si>
    <t xml:space="preserve"> Fornitura e posa in opera di acciaio per calcestruzzo ar ... re 
 ad aderenza migliorata nei diametri da 5 mm a 40 mm 
</t>
  </si>
  <si>
    <t xml:space="preserve"> Fornitura e posa in opera di casserature per getti in co ... per calcestruzzo in elevazione di 
 altezza fino a mt. 4 
</t>
  </si>
  <si>
    <t xml:space="preserve"> Scavo di sbancamento effettuato con mezzi meccanici comp ... vegetale e simili o con trovanti fino ad 1 mc) (SCOTICO) 
</t>
  </si>
  <si>
    <t xml:space="preserve"> Scavo di sbancamento effettuato con mezzi meccanici comp ... ficata o compatta, scavabile con benna da roccia (SCAVO) 
</t>
  </si>
  <si>
    <t xml:space="preserve"> Formazione di rilevati con materiali idonei alla compatt ... . - rilevati con materiale tufaceo di cava di 
 prestito 
</t>
  </si>
  <si>
    <t xml:space="preserve"> Fornitura di terreno agrario di medio impasto, naturalme ... e provvisorie. - con presenza di 
 scheletro tra 5 e 25% 
</t>
  </si>
  <si>
    <t xml:space="preserve"> Spandimento e modellazione di terreno agrario secondo 
  ... on raggiungibili dalle macchine. - con mezzi 
 meccanici 
</t>
  </si>
  <si>
    <t xml:space="preserve"> F.p.o. di cordoni per marciapiedi in conglomerato cement ... o secondo l'asse del ciglio: - della sezione 12x 
 25 cm 
</t>
  </si>
  <si>
    <t xml:space="preserve">Strato di fondazione in misto granulare stabilizzato con  ... nelle Norme Tecniche, misurata in opera dopo costipamento
</t>
  </si>
  <si>
    <t>Conglomerato bituminoso per strato di collegamento (binde ... posizione per la stesa ed onere per dare il lavoro finito:</t>
  </si>
  <si>
    <t>Conglomerato bituminoso per strato di usura (tappetino),  ... posizione per la stesa ed onere per dare il lavoro finito:</t>
  </si>
  <si>
    <t>Curvi di sezione di cm.18 x h. 25: Marciapiede eseguito c ... o 32.5, dello spessore finito di 10 cm, compreso rullatura</t>
  </si>
  <si>
    <t>Fornitura e posa in opera di pavimento in marmette e marm ...  di marmette in graniglia di marmo e cemento bianco - nere</t>
  </si>
  <si>
    <t>Fornitura e posa in opera di vespaio costituito da gettat ... eriale non proveniente dagli scavi e fornito dall'impresa.</t>
  </si>
  <si>
    <t>Geogriglia accoppiata con geotessile non tessuto a filo c ... udinale e trasversale), secondo norme DIN 53857, &gt; 50 kN/m</t>
  </si>
  <si>
    <t>Fornitura e posa in opera di tubi in grès ceramico vernic ... sata: - DN200 classe 240(KN/mq) carico di rottura 48(KN/m)</t>
  </si>
  <si>
    <t>Fornitura e posa in opera di tubazioni in ghisa sferoidal ... le interno DN 100 mm. e per pressioni di esercizio 64 atm.</t>
  </si>
  <si>
    <t>Fornitura e posa in opera di tubazioni in ghisa sferoidal ... ale interno DN 80 mm. e per pressioni di esercizio 64 atm.</t>
  </si>
  <si>
    <t>Fornitura e posa in opera di saracinesca in ghisa costitu ...  ogni altro onere per dare il lavoro finito. - Diametro 3"</t>
  </si>
  <si>
    <t>Fornitura e posa in opera di saracinesca in ghisa costitu ...  ogni altro onere per dare il lavoro finito. - Diametro 4"</t>
  </si>
  <si>
    <t>Scavo a sezione obbligata, eseguita con mezzi meccanici,  ...  pietra crosta, puddinghe, argilla compatta e assimilabili</t>
  </si>
  <si>
    <t>Rinterro di scavi in presenza di sottoservizi o similari  ... mento meccanico realizzato a strati non superiori a cm 30.</t>
  </si>
  <si>
    <t>Smaltimento di materiale da demolizioni e rimozioni privo ... ta. - materiale proveniente dagli scavi, privo di impurità</t>
  </si>
  <si>
    <t>Trasporto con qualunque mezzo a discarica autorizzata di  ... o, con esclusione degli oneri di conferimento a discarica.</t>
  </si>
  <si>
    <t>Fornitura e posa in opera di armatura stradale applicabil ...  l'opera finita. Con lampada al sodio alta pressione 250W.</t>
  </si>
  <si>
    <t xml:space="preserve"> Palo trafilato tronco-conico ottenuto da lamiera in acci ...  m; Ht=12.80 m; p=159 kg; 
 D=139.70 ml;d=90 mm; S=4 mm. 
</t>
  </si>
  <si>
    <t>Linea elettrica in cavo multipolare isolato in gomma G7M1 ... ni, le scatole di derivazione e le opere murarie. 4x10 mm2</t>
  </si>
  <si>
    <t>Fornitura e posa in opera di tubazione in PVC serie pesan ... ccorre per dare il lavoro finito. Diametro esterno mm 125.</t>
  </si>
  <si>
    <t>Pozzetto di raccordo prefabbricato in conglomerato cement ... o. - Pozzetto di raccordo prefabbricato da cm 60 x 60 x 50</t>
  </si>
  <si>
    <t>Fornitura e posa in opera di tubo estruso con miscela a b ...  capitolo. Classe rigidità SN 4 - Diametro esterno mm 160.</t>
  </si>
  <si>
    <t>Fornitura e posa in opera di pozzetto per caditoia strada ... - Pozzetto prefabbricato da cm 60 x 60 x 50 spessore 10 cm</t>
  </si>
  <si>
    <t>Fornitura, trasporto e posa in opera di tubo prefabbricat ... nsarsi a parte. Classe di resistenza 135 KN/m2 - DN 600 mm</t>
  </si>
  <si>
    <t>Fornitura, trasporto e posa in opera di tubo prefabbricat ... nsarsi a parte. Classe di resistenza 135 KN/m2 - DN 400 mm</t>
  </si>
  <si>
    <t>Forniti e posa in opera di caditoie in ghisa sferoidale E ... o antisdrucciolo; aventi dimensioni esterne mm.: 600 x 600</t>
  </si>
  <si>
    <t>Fornitura e posa in opera di pozzetto prefabbricato in co ...  rinfianchi e sottofondo. - dimensioni 150x150x90 sp.15 cm</t>
  </si>
  <si>
    <t>posa di chiusini in ghisa sferoidale</t>
  </si>
  <si>
    <t>Chiusini in ghisa sferoidale EN-GJS-500-7 secondo le norm ...  attrezzi: Telaio Quadrato di lato 850 mm. botola Ø 600 mm</t>
  </si>
  <si>
    <t>Chiusini in ghisa sferoidale EN-GJS-500-7 secondo le norm ... io di attrezzi: Telaio Circolare Ø 850 mm. botola Ø 600 mm</t>
  </si>
  <si>
    <t>Fornitura e posa in opera di soletta prefabbricato in con ... arte. - dimensioni 150x150 sp.20 cm carrabile - marcato CE</t>
  </si>
  <si>
    <t>Fornitura e posa in opera di anello prefabbricato in cong ... pera. Escluso rinfianchi. - dimensioni 150x150x25 sp.15 cm</t>
  </si>
  <si>
    <t>Fornitura e posa in opera di anello prefabbricato in cong ... pera. Escluso rinfianchi. - dimensioni 150x150x50 sp.15 cm</t>
  </si>
  <si>
    <t>Fornitura e posa in opera di anello prefabbricato in cong ... era. Escluso rinfianchi. - dimensioni 150x150x100 sp.15 cm</t>
  </si>
  <si>
    <t xml:space="preserve"> Fornitura e posa di cassetta con morsettiera in palo già ... sibile fino a 25A e n. 4 morsetti per cavi fino a 25 mm. 
</t>
  </si>
  <si>
    <t>Contattore in corrente alternata a 220/380V con bobina di ... altro necessario per dare il lavoro finito. Temporizzatore</t>
  </si>
  <si>
    <t>Contattore in corrente alternata a 220/380V con bobina di ... e il lavoro finito. Tripolare fino a 7,5 kW (su profilato)</t>
  </si>
  <si>
    <t>Interruttore automatico magnetotermico, caratteristica C, ...  esclusa la quota di carpenteria. Quadripolare da 40 a 63A</t>
  </si>
  <si>
    <t>Interruttore automatico magnetotermico, caratteristica C, ...  esclusa la quota di carpenteria. Quadripolare da 10 a 32A</t>
  </si>
  <si>
    <t>Centralino in resina da parete con grado di protezione IP ... io per dare il lavoro finito. Dimensioni da 13 a 24 moduli</t>
  </si>
  <si>
    <t>Fornitura e posa in opera di calcestruzzo a prestazione g ... 1104). - Classe di resistenza a compressione minima C32/40</t>
  </si>
  <si>
    <t>Fornitura e posa in opera di puntazza a croce per dispers ... ccorre per dare l'opera finita. Di lunghezza pari a 1,5 m.</t>
  </si>
  <si>
    <t xml:space="preserve"> Muffola per allaccio singolo palo 
</t>
  </si>
  <si>
    <t>Fornitura e posa in opera di corda o tondo in rame nudo p ...  il lavoro finito. Di sezione pari a 35 mm2 (7x  2,5 mm).</t>
  </si>
  <si>
    <t>QT</t>
  </si>
  <si>
    <t>Prezzo [1]</t>
  </si>
  <si>
    <t>Importo</t>
  </si>
  <si>
    <t>COMPUTO METRICO</t>
  </si>
  <si>
    <t>LISTA CATEGORIE DI LAVORO E FORNITURE</t>
  </si>
  <si>
    <t>riepilogo categorie</t>
  </si>
  <si>
    <t xml:space="preserve"> </t>
  </si>
  <si>
    <t>OG3 - Strade, autostrade, ponti, viadotti, ferrovie, metropolitane ….</t>
  </si>
  <si>
    <t>ind. %</t>
  </si>
  <si>
    <t>importi</t>
  </si>
  <si>
    <t>OG24 - Verde e arredo urbano</t>
  </si>
  <si>
    <t>TOTALE CATEGORIE</t>
  </si>
  <si>
    <t>demolizioni</t>
  </si>
  <si>
    <t>TOTALE CATEGORIE DI LAVORO E FORNITURE</t>
  </si>
  <si>
    <t>opere in c.a.</t>
  </si>
  <si>
    <t>pavimentazioni stradali</t>
  </si>
  <si>
    <t>scavi e rinterri</t>
  </si>
  <si>
    <t>impianti di P. I.</t>
  </si>
  <si>
    <t>reti idrico fognali</t>
  </si>
  <si>
    <t>OG6 - Impianti tecnologici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</si>
</sst>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</numFmts>
  <fonts count="5">
    <font>
      <sz val="10"/>
      <name val="Arial"/>
      <family val="0"/>
    </font>
    <font>
      <sz val="8"/>
      <color indexed="63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</fills>
  <borders count="4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/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1" xfId="0" applyNumberFormat="1" applyFont="1" applyFill="1" applyBorder="1" applyAlignment="1" applyProtection="1">
      <alignment horizontal="right" vertical="top" wrapText="1"/>
      <protection/>
    </xf>
    <xf numFmtId="0" fontId="2" fillId="3" borderId="1" xfId="0" applyNumberFormat="1" applyFont="1" applyFill="1" applyBorder="1" applyAlignment="1" applyProtection="1">
      <alignment horizontal="center" vertical="top" wrapText="1"/>
      <protection/>
    </xf>
    <xf numFmtId="2" fontId="2" fillId="0" borderId="1" xfId="0" applyNumberFormat="1" applyFont="1" applyFill="1" applyBorder="1" applyAlignment="1" applyProtection="1">
      <alignment horizontal="right" vertical="top" wrapText="1"/>
      <protection/>
    </xf>
    <xf numFmtId="2" fontId="2" fillId="3" borderId="1" xfId="0" applyNumberFormat="1" applyFont="1" applyFill="1" applyBorder="1" applyAlignment="1" applyProtection="1">
      <alignment horizontal="right" vertical="top" wrapText="1"/>
      <protection/>
    </xf>
    <xf numFmtId="0" fontId="2" fillId="3" borderId="0" xfId="0" applyNumberFormat="1" applyFont="1" applyFill="1" applyBorder="1" applyAlignment="1" applyProtection="1">
      <alignment horizontal="center" vertical="top" wrapText="1"/>
      <protection/>
    </xf>
    <xf numFmtId="2" fontId="2" fillId="3" borderId="0" xfId="0" applyNumberFormat="1" applyFont="1" applyFill="1" applyBorder="1" applyAlignment="1" applyProtection="1">
      <alignment horizontal="right" vertical="top" wrapText="1"/>
      <protection/>
    </xf>
    <xf numFmtId="0" fontId="2" fillId="0" borderId="0" xfId="0" applyNumberFormat="1" applyFont="1" applyFill="1" applyBorder="1" applyAlignment="1" applyProtection="1">
      <alignment horizontal="righ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2" fontId="2" fillId="0" borderId="0" xfId="0" applyNumberFormat="1" applyFont="1" applyFill="1" applyBorder="1" applyAlignment="1" applyProtection="1">
      <alignment horizontal="right" vertical="top" wrapText="1"/>
      <protection/>
    </xf>
    <xf numFmtId="0" fontId="2" fillId="0" borderId="2" xfId="0" applyNumberFormat="1" applyFont="1" applyFill="1" applyBorder="1" applyAlignment="1" applyProtection="1">
      <alignment horizontal="right" vertical="top" wrapText="1"/>
      <protection/>
    </xf>
    <xf numFmtId="0" fontId="0" fillId="0" borderId="3" xfId="0" applyBorder="1" applyAlignment="1">
      <alignment horizontal="center"/>
    </xf>
    <xf numFmtId="2" fontId="2" fillId="0" borderId="2" xfId="0" applyNumberFormat="1" applyFont="1" applyFill="1" applyBorder="1" applyAlignment="1" applyProtection="1">
      <alignment horizontal="right" vertical="top" wrapText="1"/>
      <protection/>
    </xf>
    <xf numFmtId="0" fontId="4" fillId="0" borderId="1" xfId="0" applyNumberFormat="1" applyFont="1" applyFill="1" applyBorder="1" applyAlignment="1" applyProtection="1">
      <alignment horizontal="right" vertical="top" wrapText="1"/>
      <protection/>
    </xf>
    <xf numFmtId="0" fontId="0" fillId="0" borderId="3" xfId="0" applyBorder="1" applyAlignment="1">
      <alignment/>
    </xf>
    <xf numFmtId="165" fontId="2" fillId="0" borderId="2" xfId="0" applyNumberFormat="1" applyFont="1" applyFill="1" applyBorder="1" applyAlignment="1" applyProtection="1">
      <alignment horizontal="right" vertical="top" wrapText="1"/>
      <protection/>
    </xf>
  </cellXfs>
  <cellStyles count="2">
    <cellStyle name="Normal" xfId="0"/>
    <cellStyle name="Comma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3F3F3"/>
      <rgbColor rgb="00ECE9D8"/>
      <rgbColor rgb="00ACA899"/>
      <rgbColor rgb="000053A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showGridLines="0" tabSelected="1" workbookViewId="0" topLeftCell="A1">
      <selection activeCell="B4" sqref="B4"/>
    </sheetView>
  </sheetViews>
  <sheetFormatPr defaultColWidth="9.140625" defaultRowHeight="12.75"/>
  <cols>
    <col min="1" max="1" width="2.7109375" style="0" bestFit="1" customWidth="1"/>
    <col min="2" max="2" width="11.140625" style="0" bestFit="1" customWidth="1"/>
    <col min="3" max="3" width="83.8515625" style="0" customWidth="1"/>
    <col min="4" max="4" width="8.421875" style="0" bestFit="1" customWidth="1"/>
    <col min="5" max="5" width="8.00390625" style="0" bestFit="1" customWidth="1"/>
    <col min="6" max="6" width="9.28125" style="0" bestFit="1" customWidth="1"/>
  </cols>
  <sheetData>
    <row r="1" ht="12.75">
      <c r="C1" s="1" t="s">
        <v>117</v>
      </c>
    </row>
    <row r="3" spans="1:6" ht="12.75">
      <c r="A3" s="1" t="s">
        <v>0</v>
      </c>
      <c r="B3" s="1" t="s">
        <v>1</v>
      </c>
      <c r="C3" s="1" t="s">
        <v>56</v>
      </c>
      <c r="D3" s="1" t="s">
        <v>114</v>
      </c>
      <c r="E3" s="1" t="s">
        <v>115</v>
      </c>
      <c r="F3" s="1" t="s">
        <v>116</v>
      </c>
    </row>
    <row r="4" spans="1:6" ht="21">
      <c r="A4" s="3">
        <v>1</v>
      </c>
      <c r="B4" s="2" t="s">
        <v>2</v>
      </c>
      <c r="C4" s="2" t="s">
        <v>57</v>
      </c>
      <c r="D4" s="3">
        <v>1471.5</v>
      </c>
      <c r="E4" s="3">
        <v>25</v>
      </c>
      <c r="F4" s="5">
        <f aca="true" t="shared" si="0" ref="F4:F35">SUM(D4*E4)</f>
        <v>36787.5</v>
      </c>
    </row>
    <row r="5" spans="1:6" ht="12.75">
      <c r="A5" s="3">
        <v>2</v>
      </c>
      <c r="B5" s="2" t="s">
        <v>3</v>
      </c>
      <c r="C5" s="2" t="s">
        <v>58</v>
      </c>
      <c r="D5" s="3">
        <v>382.8</v>
      </c>
      <c r="E5" s="3">
        <v>65</v>
      </c>
      <c r="F5" s="5">
        <f t="shared" si="0"/>
        <v>24882</v>
      </c>
    </row>
    <row r="6" spans="1:6" ht="21">
      <c r="A6" s="3">
        <v>3</v>
      </c>
      <c r="B6" s="2" t="s">
        <v>4</v>
      </c>
      <c r="C6" s="2" t="s">
        <v>59</v>
      </c>
      <c r="D6" s="3">
        <v>91.2</v>
      </c>
      <c r="E6" s="3">
        <v>159</v>
      </c>
      <c r="F6" s="3">
        <f t="shared" si="0"/>
        <v>14500.800000000001</v>
      </c>
    </row>
    <row r="7" spans="1:6" ht="21">
      <c r="A7" s="3">
        <v>4</v>
      </c>
      <c r="B7" s="2" t="s">
        <v>5</v>
      </c>
      <c r="C7" s="2" t="s">
        <v>60</v>
      </c>
      <c r="D7" s="3">
        <v>416.22</v>
      </c>
      <c r="E7" s="3">
        <v>109.95</v>
      </c>
      <c r="F7" s="5">
        <f t="shared" si="0"/>
        <v>45763.389</v>
      </c>
    </row>
    <row r="8" spans="1:6" ht="21">
      <c r="A8" s="3">
        <v>5</v>
      </c>
      <c r="B8" s="2" t="s">
        <v>6</v>
      </c>
      <c r="C8" s="2" t="s">
        <v>61</v>
      </c>
      <c r="D8" s="3">
        <v>218.6</v>
      </c>
      <c r="E8" s="3">
        <v>128</v>
      </c>
      <c r="F8" s="5">
        <f t="shared" si="0"/>
        <v>27980.8</v>
      </c>
    </row>
    <row r="9" spans="1:6" ht="21">
      <c r="A9" s="3">
        <v>6</v>
      </c>
      <c r="B9" s="2" t="s">
        <v>7</v>
      </c>
      <c r="C9" s="2" t="s">
        <v>62</v>
      </c>
      <c r="D9" s="3">
        <v>23703.14</v>
      </c>
      <c r="E9" s="3">
        <v>1.9</v>
      </c>
      <c r="F9" s="5">
        <f t="shared" si="0"/>
        <v>45035.966</v>
      </c>
    </row>
    <row r="10" spans="1:6" ht="12.75">
      <c r="A10" s="3">
        <v>7</v>
      </c>
      <c r="B10" s="2" t="s">
        <v>8</v>
      </c>
      <c r="C10" s="2" t="s">
        <v>63</v>
      </c>
      <c r="D10" s="3">
        <v>1507.55</v>
      </c>
      <c r="E10" s="3">
        <v>26.5</v>
      </c>
      <c r="F10" s="5">
        <f t="shared" si="0"/>
        <v>39950.075</v>
      </c>
    </row>
    <row r="11" spans="1:6" ht="21">
      <c r="A11" s="3">
        <v>8</v>
      </c>
      <c r="B11" s="2" t="s">
        <v>9</v>
      </c>
      <c r="C11" s="2" t="s">
        <v>64</v>
      </c>
      <c r="D11" s="3">
        <v>4988.67</v>
      </c>
      <c r="E11" s="3">
        <v>7.7</v>
      </c>
      <c r="F11" s="5">
        <f t="shared" si="0"/>
        <v>38412.759</v>
      </c>
    </row>
    <row r="12" spans="1:6" ht="21">
      <c r="A12" s="3">
        <v>9</v>
      </c>
      <c r="B12" s="2" t="s">
        <v>10</v>
      </c>
      <c r="C12" s="2" t="s">
        <v>65</v>
      </c>
      <c r="D12" s="3">
        <v>8261.91</v>
      </c>
      <c r="E12" s="3">
        <v>15.3</v>
      </c>
      <c r="F12" s="5">
        <f t="shared" si="0"/>
        <v>126407.223</v>
      </c>
    </row>
    <row r="13" spans="1:6" ht="12.75">
      <c r="A13" s="3">
        <v>10</v>
      </c>
      <c r="B13" s="2" t="s">
        <v>11</v>
      </c>
      <c r="C13" s="2" t="s">
        <v>66</v>
      </c>
      <c r="D13" s="3">
        <v>2903.67</v>
      </c>
      <c r="E13" s="3">
        <v>18</v>
      </c>
      <c r="F13" s="5">
        <f t="shared" si="0"/>
        <v>52266.06</v>
      </c>
    </row>
    <row r="14" spans="1:6" ht="21">
      <c r="A14" s="3">
        <v>11</v>
      </c>
      <c r="B14" s="2" t="s">
        <v>12</v>
      </c>
      <c r="C14" s="2" t="s">
        <v>67</v>
      </c>
      <c r="D14" s="3">
        <v>0</v>
      </c>
      <c r="E14" s="3">
        <v>15.7</v>
      </c>
      <c r="F14" s="5">
        <f t="shared" si="0"/>
        <v>0</v>
      </c>
    </row>
    <row r="15" spans="1:6" ht="21">
      <c r="A15" s="3">
        <v>12</v>
      </c>
      <c r="B15" s="2" t="s">
        <v>13</v>
      </c>
      <c r="C15" s="2" t="s">
        <v>68</v>
      </c>
      <c r="D15" s="3">
        <v>0</v>
      </c>
      <c r="E15" s="3">
        <v>7.2</v>
      </c>
      <c r="F15" s="5">
        <f t="shared" si="0"/>
        <v>0</v>
      </c>
    </row>
    <row r="16" spans="1:6" ht="21">
      <c r="A16" s="3">
        <v>13</v>
      </c>
      <c r="B16" s="2" t="s">
        <v>14</v>
      </c>
      <c r="C16" s="2" t="s">
        <v>69</v>
      </c>
      <c r="D16" s="3">
        <v>1911.49</v>
      </c>
      <c r="E16" s="3">
        <v>19.5</v>
      </c>
      <c r="F16" s="5">
        <f t="shared" si="0"/>
        <v>37274.055</v>
      </c>
    </row>
    <row r="17" spans="1:6" ht="21">
      <c r="A17" s="3">
        <v>14</v>
      </c>
      <c r="B17" s="2" t="s">
        <v>15</v>
      </c>
      <c r="C17" s="2" t="s">
        <v>70</v>
      </c>
      <c r="D17" s="3">
        <v>7683.42</v>
      </c>
      <c r="E17" s="3">
        <v>14.5</v>
      </c>
      <c r="F17" s="5">
        <f t="shared" si="0"/>
        <v>111409.59</v>
      </c>
    </row>
    <row r="18" spans="1:6" ht="21">
      <c r="A18" s="3">
        <v>15</v>
      </c>
      <c r="B18" s="2" t="s">
        <v>16</v>
      </c>
      <c r="C18" s="2" t="s">
        <v>71</v>
      </c>
      <c r="D18" s="3">
        <v>107250.85</v>
      </c>
      <c r="E18" s="3">
        <v>1.15</v>
      </c>
      <c r="F18" s="5">
        <f t="shared" si="0"/>
        <v>123338.4775</v>
      </c>
    </row>
    <row r="19" spans="1:6" ht="12.75">
      <c r="A19" s="3">
        <v>16</v>
      </c>
      <c r="B19" s="2" t="s">
        <v>17</v>
      </c>
      <c r="C19" s="2" t="s">
        <v>72</v>
      </c>
      <c r="D19" s="3">
        <v>25630.2</v>
      </c>
      <c r="E19" s="3">
        <v>1.4</v>
      </c>
      <c r="F19" s="5">
        <f t="shared" si="0"/>
        <v>35882.28</v>
      </c>
    </row>
    <row r="20" spans="1:6" ht="12.75">
      <c r="A20" s="3">
        <v>17</v>
      </c>
      <c r="B20" s="2" t="s">
        <v>18</v>
      </c>
      <c r="C20" s="2" t="s">
        <v>73</v>
      </c>
      <c r="D20" s="3">
        <v>2040.2</v>
      </c>
      <c r="E20" s="3">
        <v>9.75</v>
      </c>
      <c r="F20" s="5">
        <f t="shared" si="0"/>
        <v>19891.95</v>
      </c>
    </row>
    <row r="21" spans="1:6" ht="21">
      <c r="A21" s="3">
        <v>18</v>
      </c>
      <c r="B21" s="2" t="s">
        <v>19</v>
      </c>
      <c r="C21" s="2" t="s">
        <v>74</v>
      </c>
      <c r="D21" s="3">
        <v>2040.2</v>
      </c>
      <c r="E21" s="3">
        <v>29.3</v>
      </c>
      <c r="F21" s="5">
        <f t="shared" si="0"/>
        <v>59777.86</v>
      </c>
    </row>
    <row r="22" spans="1:6" ht="12.75">
      <c r="A22" s="3">
        <v>19</v>
      </c>
      <c r="B22" s="2" t="s">
        <v>20</v>
      </c>
      <c r="C22" s="2" t="s">
        <v>75</v>
      </c>
      <c r="D22" s="3">
        <v>195.65</v>
      </c>
      <c r="E22" s="3">
        <v>39</v>
      </c>
      <c r="F22" s="5">
        <f t="shared" si="0"/>
        <v>7630.35</v>
      </c>
    </row>
    <row r="23" spans="1:6" ht="21">
      <c r="A23" s="3">
        <v>20</v>
      </c>
      <c r="B23" s="2" t="s">
        <v>21</v>
      </c>
      <c r="C23" s="2" t="s">
        <v>76</v>
      </c>
      <c r="D23" s="3">
        <v>978.25</v>
      </c>
      <c r="E23" s="3">
        <v>19.99</v>
      </c>
      <c r="F23" s="5">
        <f t="shared" si="0"/>
        <v>19555.2175</v>
      </c>
    </row>
    <row r="24" spans="1:6" ht="21">
      <c r="A24" s="3">
        <v>21</v>
      </c>
      <c r="B24" s="2" t="s">
        <v>22</v>
      </c>
      <c r="C24" s="2" t="s">
        <v>77</v>
      </c>
      <c r="D24" s="3">
        <v>441.7</v>
      </c>
      <c r="E24" s="3">
        <v>54.21</v>
      </c>
      <c r="F24" s="5">
        <f t="shared" si="0"/>
        <v>23944.557</v>
      </c>
    </row>
    <row r="25" spans="1:6" ht="12.75">
      <c r="A25" s="3">
        <v>22</v>
      </c>
      <c r="B25" s="2" t="s">
        <v>23</v>
      </c>
      <c r="C25" s="2" t="s">
        <v>78</v>
      </c>
      <c r="D25" s="3">
        <v>743.8</v>
      </c>
      <c r="E25" s="3">
        <v>30</v>
      </c>
      <c r="F25" s="5">
        <f t="shared" si="0"/>
        <v>22314</v>
      </c>
    </row>
    <row r="26" spans="1:6" ht="12.75">
      <c r="A26" s="3">
        <v>23</v>
      </c>
      <c r="B26" s="2" t="s">
        <v>24</v>
      </c>
      <c r="C26" s="2" t="s">
        <v>79</v>
      </c>
      <c r="D26" s="3">
        <v>113.7</v>
      </c>
      <c r="E26" s="3">
        <v>27</v>
      </c>
      <c r="F26" s="5">
        <f t="shared" si="0"/>
        <v>3069.9</v>
      </c>
    </row>
    <row r="27" spans="1:6" ht="12.75">
      <c r="A27" s="3">
        <v>24</v>
      </c>
      <c r="B27" s="2" t="s">
        <v>25</v>
      </c>
      <c r="C27" s="2" t="s">
        <v>80</v>
      </c>
      <c r="D27" s="3">
        <v>2</v>
      </c>
      <c r="E27" s="3">
        <v>304.55</v>
      </c>
      <c r="F27" s="5">
        <f t="shared" si="0"/>
        <v>609.1</v>
      </c>
    </row>
    <row r="28" spans="1:6" ht="12.75">
      <c r="A28" s="3">
        <v>25</v>
      </c>
      <c r="B28" s="2" t="s">
        <v>26</v>
      </c>
      <c r="C28" s="2" t="s">
        <v>81</v>
      </c>
      <c r="D28" s="3">
        <v>7</v>
      </c>
      <c r="E28" s="3">
        <v>339.16</v>
      </c>
      <c r="F28" s="5">
        <f t="shared" si="0"/>
        <v>2374.1200000000003</v>
      </c>
    </row>
    <row r="29" spans="1:6" ht="12.75">
      <c r="A29" s="3">
        <v>26</v>
      </c>
      <c r="B29" s="2" t="s">
        <v>27</v>
      </c>
      <c r="C29" s="2" t="s">
        <v>82</v>
      </c>
      <c r="D29" s="3">
        <v>2354.37</v>
      </c>
      <c r="E29" s="3">
        <v>13.3</v>
      </c>
      <c r="F29" s="5">
        <f t="shared" si="0"/>
        <v>31313.121</v>
      </c>
    </row>
    <row r="30" spans="1:6" ht="12.75">
      <c r="A30" s="3">
        <v>27</v>
      </c>
      <c r="B30" s="2" t="s">
        <v>28</v>
      </c>
      <c r="C30" s="2" t="s">
        <v>83</v>
      </c>
      <c r="D30" s="3">
        <v>1678.58</v>
      </c>
      <c r="E30" s="3">
        <v>12.5</v>
      </c>
      <c r="F30" s="5">
        <f t="shared" si="0"/>
        <v>20982.25</v>
      </c>
    </row>
    <row r="31" spans="1:6" ht="12.75">
      <c r="A31" s="3">
        <v>28</v>
      </c>
      <c r="B31" s="2" t="s">
        <v>29</v>
      </c>
      <c r="C31" s="2" t="s">
        <v>84</v>
      </c>
      <c r="D31" s="3">
        <v>2466.89</v>
      </c>
      <c r="E31" s="3">
        <v>10</v>
      </c>
      <c r="F31" s="5">
        <f t="shared" si="0"/>
        <v>24668.899999999998</v>
      </c>
    </row>
    <row r="32" spans="1:6" ht="21">
      <c r="A32" s="3">
        <v>29</v>
      </c>
      <c r="B32" s="2" t="s">
        <v>30</v>
      </c>
      <c r="C32" s="2" t="s">
        <v>85</v>
      </c>
      <c r="D32" s="3">
        <v>2466.89</v>
      </c>
      <c r="E32" s="3">
        <v>11</v>
      </c>
      <c r="F32" s="5">
        <f t="shared" si="0"/>
        <v>27135.789999999997</v>
      </c>
    </row>
    <row r="33" spans="1:6" ht="12.75">
      <c r="A33" s="3">
        <v>30</v>
      </c>
      <c r="B33" s="2" t="s">
        <v>31</v>
      </c>
      <c r="C33" s="2" t="s">
        <v>86</v>
      </c>
      <c r="D33" s="3">
        <v>0</v>
      </c>
      <c r="E33" s="3">
        <v>311.83</v>
      </c>
      <c r="F33" s="5">
        <f t="shared" si="0"/>
        <v>0</v>
      </c>
    </row>
    <row r="34" spans="1:6" ht="21">
      <c r="A34" s="3">
        <v>31</v>
      </c>
      <c r="B34" s="2" t="s">
        <v>32</v>
      </c>
      <c r="C34" s="2" t="s">
        <v>87</v>
      </c>
      <c r="D34" s="3">
        <v>0</v>
      </c>
      <c r="E34" s="3">
        <v>671.39</v>
      </c>
      <c r="F34" s="5">
        <f t="shared" si="0"/>
        <v>0</v>
      </c>
    </row>
    <row r="35" spans="1:6" ht="21">
      <c r="A35" s="3">
        <v>32</v>
      </c>
      <c r="B35" s="2" t="s">
        <v>33</v>
      </c>
      <c r="C35" s="2" t="s">
        <v>88</v>
      </c>
      <c r="D35" s="3">
        <v>0</v>
      </c>
      <c r="E35" s="3">
        <v>7.7</v>
      </c>
      <c r="F35" s="5">
        <f t="shared" si="0"/>
        <v>0</v>
      </c>
    </row>
    <row r="36" spans="1:6" ht="21">
      <c r="A36" s="3">
        <v>33</v>
      </c>
      <c r="B36" s="2" t="s">
        <v>34</v>
      </c>
      <c r="C36" s="2" t="s">
        <v>89</v>
      </c>
      <c r="D36" s="3">
        <v>806</v>
      </c>
      <c r="E36" s="3">
        <v>10.63</v>
      </c>
      <c r="F36" s="5">
        <f aca="true" t="shared" si="1" ref="F36:F67">SUM(D36*E36)</f>
        <v>8567.78</v>
      </c>
    </row>
    <row r="37" spans="1:6" ht="21">
      <c r="A37" s="3">
        <v>34</v>
      </c>
      <c r="B37" s="2" t="s">
        <v>35</v>
      </c>
      <c r="C37" s="2" t="s">
        <v>90</v>
      </c>
      <c r="D37" s="3">
        <v>39</v>
      </c>
      <c r="E37" s="3">
        <v>73.97</v>
      </c>
      <c r="F37" s="5">
        <f t="shared" si="1"/>
        <v>2884.83</v>
      </c>
    </row>
    <row r="38" spans="1:6" ht="21">
      <c r="A38" s="3">
        <v>35</v>
      </c>
      <c r="B38" s="2" t="s">
        <v>36</v>
      </c>
      <c r="C38" s="2" t="s">
        <v>91</v>
      </c>
      <c r="D38" s="3">
        <v>300</v>
      </c>
      <c r="E38" s="3">
        <v>6.7</v>
      </c>
      <c r="F38" s="5">
        <f t="shared" si="1"/>
        <v>2010</v>
      </c>
    </row>
    <row r="39" spans="1:6" ht="21">
      <c r="A39" s="3">
        <v>36</v>
      </c>
      <c r="B39" s="2" t="s">
        <v>37</v>
      </c>
      <c r="C39" s="2" t="s">
        <v>92</v>
      </c>
      <c r="D39" s="3">
        <v>52</v>
      </c>
      <c r="E39" s="3">
        <v>105</v>
      </c>
      <c r="F39" s="5">
        <f t="shared" si="1"/>
        <v>5460</v>
      </c>
    </row>
    <row r="40" spans="1:6" ht="21">
      <c r="A40" s="3">
        <v>37</v>
      </c>
      <c r="B40" s="2" t="s">
        <v>38</v>
      </c>
      <c r="C40" s="2" t="s">
        <v>93</v>
      </c>
      <c r="D40" s="3">
        <v>657.85</v>
      </c>
      <c r="E40" s="3">
        <v>128.7</v>
      </c>
      <c r="F40" s="5">
        <f t="shared" si="1"/>
        <v>84665.295</v>
      </c>
    </row>
    <row r="41" spans="1:6" ht="21">
      <c r="A41" s="3">
        <v>38</v>
      </c>
      <c r="B41" s="2" t="s">
        <v>39</v>
      </c>
      <c r="C41" s="2" t="s">
        <v>94</v>
      </c>
      <c r="D41" s="3">
        <v>451.95</v>
      </c>
      <c r="E41" s="3">
        <v>92.4</v>
      </c>
      <c r="F41" s="5">
        <f t="shared" si="1"/>
        <v>41760.18</v>
      </c>
    </row>
    <row r="42" spans="1:6" ht="12.75">
      <c r="A42" s="3">
        <v>39</v>
      </c>
      <c r="B42" s="2" t="s">
        <v>40</v>
      </c>
      <c r="C42" s="2" t="s">
        <v>95</v>
      </c>
      <c r="D42" s="3">
        <v>52</v>
      </c>
      <c r="E42" s="3">
        <v>110.6</v>
      </c>
      <c r="F42" s="5">
        <f t="shared" si="1"/>
        <v>5751.2</v>
      </c>
    </row>
    <row r="43" spans="1:6" ht="21">
      <c r="A43" s="3">
        <v>40</v>
      </c>
      <c r="B43" s="2" t="s">
        <v>41</v>
      </c>
      <c r="C43" s="2" t="s">
        <v>96</v>
      </c>
      <c r="D43" s="3">
        <v>42</v>
      </c>
      <c r="E43" s="3">
        <v>490</v>
      </c>
      <c r="F43" s="5">
        <f t="shared" si="1"/>
        <v>20580</v>
      </c>
    </row>
    <row r="44" spans="1:6" ht="12.75">
      <c r="A44" s="3">
        <v>41</v>
      </c>
      <c r="B44" s="2" t="s">
        <v>32</v>
      </c>
      <c r="C44" s="2" t="s">
        <v>97</v>
      </c>
      <c r="D44" s="3">
        <v>59</v>
      </c>
      <c r="E44" s="3">
        <v>5</v>
      </c>
      <c r="F44" s="5">
        <f t="shared" si="1"/>
        <v>295</v>
      </c>
    </row>
    <row r="45" spans="1:6" ht="21">
      <c r="A45" s="3">
        <v>42</v>
      </c>
      <c r="B45" s="2" t="s">
        <v>42</v>
      </c>
      <c r="C45" s="2" t="s">
        <v>98</v>
      </c>
      <c r="D45" s="3">
        <v>44</v>
      </c>
      <c r="E45" s="3">
        <v>191.86</v>
      </c>
      <c r="F45" s="5">
        <f t="shared" si="1"/>
        <v>8441.84</v>
      </c>
    </row>
    <row r="46" spans="1:6" ht="21">
      <c r="A46" s="3">
        <v>43</v>
      </c>
      <c r="B46" s="2" t="s">
        <v>43</v>
      </c>
      <c r="C46" s="2" t="s">
        <v>99</v>
      </c>
      <c r="D46" s="3">
        <v>15</v>
      </c>
      <c r="E46" s="3">
        <v>169.29</v>
      </c>
      <c r="F46" s="5">
        <f t="shared" si="1"/>
        <v>2539.35</v>
      </c>
    </row>
    <row r="47" spans="1:6" ht="21">
      <c r="A47" s="3">
        <v>44</v>
      </c>
      <c r="B47" s="2" t="s">
        <v>44</v>
      </c>
      <c r="C47" s="2" t="s">
        <v>100</v>
      </c>
      <c r="D47" s="3">
        <v>59</v>
      </c>
      <c r="E47" s="3">
        <v>174.29</v>
      </c>
      <c r="F47" s="5">
        <f t="shared" si="1"/>
        <v>10283.109999999999</v>
      </c>
    </row>
    <row r="48" spans="1:6" ht="21">
      <c r="A48" s="3">
        <v>45</v>
      </c>
      <c r="B48" s="2" t="s">
        <v>45</v>
      </c>
      <c r="C48" s="2" t="s">
        <v>101</v>
      </c>
      <c r="D48" s="3">
        <v>5</v>
      </c>
      <c r="E48" s="3">
        <v>130.02</v>
      </c>
      <c r="F48" s="5">
        <f t="shared" si="1"/>
        <v>650.1</v>
      </c>
    </row>
    <row r="49" spans="1:6" ht="21">
      <c r="A49" s="3">
        <v>46</v>
      </c>
      <c r="B49" s="2" t="s">
        <v>46</v>
      </c>
      <c r="C49" s="2" t="s">
        <v>102</v>
      </c>
      <c r="D49" s="3">
        <v>16</v>
      </c>
      <c r="E49" s="3">
        <v>175.56</v>
      </c>
      <c r="F49" s="5">
        <f t="shared" si="1"/>
        <v>2808.96</v>
      </c>
    </row>
    <row r="50" spans="1:6" ht="21">
      <c r="A50" s="3">
        <v>47</v>
      </c>
      <c r="B50" s="2" t="s">
        <v>47</v>
      </c>
      <c r="C50" s="2" t="s">
        <v>103</v>
      </c>
      <c r="D50" s="3">
        <v>29</v>
      </c>
      <c r="E50" s="3">
        <v>248.93</v>
      </c>
      <c r="F50" s="5">
        <f t="shared" si="1"/>
        <v>7218.97</v>
      </c>
    </row>
    <row r="51" spans="1:6" ht="12.75">
      <c r="A51" s="3">
        <v>48</v>
      </c>
      <c r="B51" s="2" t="s">
        <v>32</v>
      </c>
      <c r="C51" s="2" t="s">
        <v>104</v>
      </c>
      <c r="D51" s="3">
        <v>31</v>
      </c>
      <c r="E51" s="3">
        <v>29.43</v>
      </c>
      <c r="F51" s="5">
        <f t="shared" si="1"/>
        <v>912.33</v>
      </c>
    </row>
    <row r="52" spans="1:6" ht="21">
      <c r="A52" s="3">
        <v>49</v>
      </c>
      <c r="B52" s="2" t="s">
        <v>48</v>
      </c>
      <c r="C52" s="2" t="s">
        <v>105</v>
      </c>
      <c r="D52" s="3">
        <v>0</v>
      </c>
      <c r="E52" s="3">
        <v>26.75</v>
      </c>
      <c r="F52" s="5">
        <f t="shared" si="1"/>
        <v>0</v>
      </c>
    </row>
    <row r="53" spans="1:6" ht="12.75">
      <c r="A53" s="3">
        <v>50</v>
      </c>
      <c r="B53" s="2" t="s">
        <v>49</v>
      </c>
      <c r="C53" s="2" t="s">
        <v>106</v>
      </c>
      <c r="D53" s="3">
        <v>0</v>
      </c>
      <c r="E53" s="3">
        <v>42.32</v>
      </c>
      <c r="F53" s="5">
        <f t="shared" si="1"/>
        <v>0</v>
      </c>
    </row>
    <row r="54" spans="1:6" ht="21">
      <c r="A54" s="3">
        <v>51</v>
      </c>
      <c r="B54" s="2" t="s">
        <v>50</v>
      </c>
      <c r="C54" s="2" t="s">
        <v>107</v>
      </c>
      <c r="D54" s="3">
        <v>0</v>
      </c>
      <c r="E54" s="3">
        <v>80.2</v>
      </c>
      <c r="F54" s="5">
        <f t="shared" si="1"/>
        <v>0</v>
      </c>
    </row>
    <row r="55" spans="1:6" ht="21">
      <c r="A55" s="3">
        <v>52</v>
      </c>
      <c r="B55" s="2" t="s">
        <v>51</v>
      </c>
      <c r="C55" s="2" t="s">
        <v>108</v>
      </c>
      <c r="D55" s="3">
        <v>0</v>
      </c>
      <c r="E55" s="3">
        <v>68.39</v>
      </c>
      <c r="F55" s="5">
        <f t="shared" si="1"/>
        <v>0</v>
      </c>
    </row>
    <row r="56" spans="1:6" ht="12.75">
      <c r="A56" s="3">
        <v>53</v>
      </c>
      <c r="B56" s="2" t="s">
        <v>52</v>
      </c>
      <c r="C56" s="2" t="s">
        <v>109</v>
      </c>
      <c r="D56" s="3">
        <v>0</v>
      </c>
      <c r="E56" s="3">
        <v>58.62</v>
      </c>
      <c r="F56" s="5">
        <f t="shared" si="1"/>
        <v>0</v>
      </c>
    </row>
    <row r="57" spans="1:6" ht="21">
      <c r="A57" s="3">
        <v>54</v>
      </c>
      <c r="B57" s="2" t="s">
        <v>53</v>
      </c>
      <c r="C57" s="2" t="s">
        <v>110</v>
      </c>
      <c r="D57" s="3">
        <v>83.61</v>
      </c>
      <c r="E57" s="3">
        <v>149.58</v>
      </c>
      <c r="F57" s="5">
        <f t="shared" si="1"/>
        <v>12506.383800000001</v>
      </c>
    </row>
    <row r="58" spans="1:6" ht="12.75">
      <c r="A58" s="3">
        <v>55</v>
      </c>
      <c r="B58" s="2" t="s">
        <v>54</v>
      </c>
      <c r="C58" s="2" t="s">
        <v>111</v>
      </c>
      <c r="D58" s="3">
        <v>31</v>
      </c>
      <c r="E58" s="3">
        <v>24.36</v>
      </c>
      <c r="F58" s="5">
        <f t="shared" si="1"/>
        <v>755.16</v>
      </c>
    </row>
    <row r="59" spans="1:6" ht="12.75">
      <c r="A59" s="3">
        <v>56</v>
      </c>
      <c r="B59" s="2" t="s">
        <v>32</v>
      </c>
      <c r="C59" s="2" t="s">
        <v>112</v>
      </c>
      <c r="D59" s="3">
        <v>31</v>
      </c>
      <c r="E59" s="3">
        <v>67.24</v>
      </c>
      <c r="F59" s="5">
        <f t="shared" si="1"/>
        <v>2084.44</v>
      </c>
    </row>
    <row r="60" spans="1:6" ht="21">
      <c r="A60" s="3">
        <v>57</v>
      </c>
      <c r="B60" s="2" t="s">
        <v>55</v>
      </c>
      <c r="C60" s="2" t="s">
        <v>113</v>
      </c>
      <c r="D60" s="3">
        <v>806</v>
      </c>
      <c r="E60" s="3">
        <v>3.9</v>
      </c>
      <c r="F60" s="5">
        <f t="shared" si="1"/>
        <v>3143.4</v>
      </c>
    </row>
    <row r="61" spans="1:6" ht="12.75">
      <c r="A61" s="4"/>
      <c r="B61" s="4"/>
      <c r="C61" s="4"/>
      <c r="D61" s="4"/>
      <c r="E61" s="4"/>
      <c r="F61" s="6">
        <f>SUM(F4:F60)</f>
        <v>1246476.4188</v>
      </c>
    </row>
    <row r="62" spans="1:6" ht="12.75">
      <c r="A62" s="7"/>
      <c r="B62" s="7"/>
      <c r="C62" s="7"/>
      <c r="D62" s="7"/>
      <c r="E62" s="7"/>
      <c r="F62" s="8"/>
    </row>
    <row r="63" spans="1:6" ht="12.75">
      <c r="A63" s="7"/>
      <c r="B63" s="7"/>
      <c r="C63" s="7"/>
      <c r="D63" s="7"/>
      <c r="E63" s="7"/>
      <c r="F63" s="8"/>
    </row>
    <row r="64" ht="12.75">
      <c r="C64" s="1" t="s">
        <v>119</v>
      </c>
    </row>
    <row r="65" spans="3:6" ht="12.75">
      <c r="C65" s="1"/>
      <c r="E65" s="13" t="s">
        <v>122</v>
      </c>
      <c r="F65" s="13" t="s">
        <v>123</v>
      </c>
    </row>
    <row r="66" spans="1:6" ht="12.75">
      <c r="A66" s="3" t="s">
        <v>120</v>
      </c>
      <c r="B66" s="2">
        <v>1</v>
      </c>
      <c r="C66" s="2" t="s">
        <v>121</v>
      </c>
      <c r="D66" s="3" t="s">
        <v>120</v>
      </c>
      <c r="E66" s="12">
        <v>70.539</v>
      </c>
      <c r="F66" s="14">
        <v>879252.74</v>
      </c>
    </row>
    <row r="67" spans="1:6" ht="12.75">
      <c r="A67" s="3" t="s">
        <v>120</v>
      </c>
      <c r="B67" s="2">
        <v>2</v>
      </c>
      <c r="C67" s="2" t="s">
        <v>133</v>
      </c>
      <c r="D67" s="3" t="s">
        <v>120</v>
      </c>
      <c r="E67" s="12">
        <v>29.461</v>
      </c>
      <c r="F67" s="14">
        <v>367223.68</v>
      </c>
    </row>
    <row r="68" spans="1:6" ht="12.75">
      <c r="A68" s="3" t="s">
        <v>120</v>
      </c>
      <c r="B68" s="2">
        <v>3</v>
      </c>
      <c r="C68" s="2" t="s">
        <v>124</v>
      </c>
      <c r="D68" s="3" t="s">
        <v>120</v>
      </c>
      <c r="E68" s="12">
        <v>0</v>
      </c>
      <c r="F68" s="14">
        <v>0</v>
      </c>
    </row>
    <row r="69" spans="1:6" ht="12.75">
      <c r="A69" s="3" t="s">
        <v>120</v>
      </c>
      <c r="B69" s="2" t="s">
        <v>120</v>
      </c>
      <c r="C69" s="15" t="s">
        <v>125</v>
      </c>
      <c r="D69" s="3" t="s">
        <v>120</v>
      </c>
      <c r="E69" s="17">
        <f>SUM(E66:E68)</f>
        <v>100</v>
      </c>
      <c r="F69" s="14">
        <f>SUM(F66:F68)</f>
        <v>1246476.42</v>
      </c>
    </row>
    <row r="70" spans="1:6" ht="12.75">
      <c r="A70" s="9"/>
      <c r="B70" s="10"/>
      <c r="C70" s="10"/>
      <c r="D70" s="9"/>
      <c r="E70" s="9"/>
      <c r="F70" s="11"/>
    </row>
    <row r="71" spans="1:6" ht="12.75">
      <c r="A71" s="9"/>
      <c r="B71" s="10"/>
      <c r="C71" s="10"/>
      <c r="D71" s="9"/>
      <c r="E71" s="9"/>
      <c r="F71" s="11"/>
    </row>
    <row r="73" ht="12.75">
      <c r="C73" s="1" t="s">
        <v>118</v>
      </c>
    </row>
    <row r="74" spans="3:6" ht="12.75">
      <c r="C74" s="1"/>
      <c r="E74" s="16" t="s">
        <v>122</v>
      </c>
      <c r="F74" s="13" t="s">
        <v>123</v>
      </c>
    </row>
    <row r="75" spans="1:6" ht="12.75">
      <c r="A75" s="3" t="s">
        <v>120</v>
      </c>
      <c r="B75" s="2">
        <v>1</v>
      </c>
      <c r="C75" s="2" t="s">
        <v>126</v>
      </c>
      <c r="D75" s="3" t="s">
        <v>120</v>
      </c>
      <c r="E75" s="12">
        <v>4.948</v>
      </c>
      <c r="F75" s="5">
        <v>61669.5</v>
      </c>
    </row>
    <row r="76" spans="1:6" ht="12.75">
      <c r="A76" s="3" t="s">
        <v>120</v>
      </c>
      <c r="B76" s="2">
        <v>2</v>
      </c>
      <c r="C76" s="2" t="s">
        <v>128</v>
      </c>
      <c r="D76" s="3" t="s">
        <v>120</v>
      </c>
      <c r="E76" s="12">
        <v>14.901</v>
      </c>
      <c r="F76" s="5">
        <v>185737.41</v>
      </c>
    </row>
    <row r="77" spans="1:6" ht="12.75">
      <c r="A77" s="3" t="s">
        <v>120</v>
      </c>
      <c r="B77" s="2">
        <v>3</v>
      </c>
      <c r="C77" s="2" t="s">
        <v>129</v>
      </c>
      <c r="D77" s="3" t="s">
        <v>120</v>
      </c>
      <c r="E77" s="12">
        <v>33.275</v>
      </c>
      <c r="F77" s="5">
        <v>414759.79</v>
      </c>
    </row>
    <row r="78" spans="1:6" ht="12.75">
      <c r="A78" s="3" t="s">
        <v>120</v>
      </c>
      <c r="B78" s="2">
        <v>4</v>
      </c>
      <c r="C78" s="2" t="s">
        <v>130</v>
      </c>
      <c r="D78" s="3" t="s">
        <v>120</v>
      </c>
      <c r="E78" s="12">
        <v>25.768</v>
      </c>
      <c r="F78" s="5">
        <v>321186.1</v>
      </c>
    </row>
    <row r="79" spans="1:6" ht="12.75">
      <c r="A79" s="3" t="s">
        <v>120</v>
      </c>
      <c r="B79" s="2">
        <v>5</v>
      </c>
      <c r="C79" s="2" t="s">
        <v>131</v>
      </c>
      <c r="D79" s="3" t="s">
        <v>120</v>
      </c>
      <c r="E79" s="12">
        <v>1.472</v>
      </c>
      <c r="F79" s="5">
        <v>18347.94</v>
      </c>
    </row>
    <row r="80" spans="1:6" ht="12.75">
      <c r="A80" s="3" t="s">
        <v>120</v>
      </c>
      <c r="B80" s="2">
        <v>6</v>
      </c>
      <c r="C80" s="2" t="s">
        <v>132</v>
      </c>
      <c r="D80" s="3" t="s">
        <v>120</v>
      </c>
      <c r="E80" s="12">
        <v>19.637</v>
      </c>
      <c r="F80" s="5">
        <v>244775.68</v>
      </c>
    </row>
    <row r="81" spans="1:6" ht="12.75">
      <c r="A81" s="3" t="s">
        <v>120</v>
      </c>
      <c r="B81" s="2" t="s">
        <v>120</v>
      </c>
      <c r="C81" s="15" t="s">
        <v>127</v>
      </c>
      <c r="D81" s="3" t="s">
        <v>120</v>
      </c>
      <c r="E81" s="17">
        <v>100</v>
      </c>
      <c r="F81" s="14">
        <f>SUM(F75:F80)</f>
        <v>1246476.42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Comune di Canosa di Puglia</cp:lastModifiedBy>
  <dcterms:modified xsi:type="dcterms:W3CDTF">2011-08-09T06:25:48Z</dcterms:modified>
  <cp:category/>
  <cp:version/>
  <cp:contentType/>
  <cp:contentStatus/>
</cp:coreProperties>
</file>